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我的雲端硬碟\世界兒童畫展\"/>
    </mc:Choice>
  </mc:AlternateContent>
  <bookViews>
    <workbookView xWindow="0" yWindow="0" windowWidth="25200" windowHeight="11172" activeTab="2"/>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62913"/>
</workbook>
</file>

<file path=xl/calcChain.xml><?xml version="1.0" encoding="utf-8"?>
<calcChain xmlns="http://schemas.openxmlformats.org/spreadsheetml/2006/main">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10" i="2"/>
  <c r="C24" i="2" s="1"/>
  <c r="C6" i="2"/>
  <c r="C20" i="2" s="1"/>
  <c r="C5" i="2"/>
  <c r="C19" i="2" s="1"/>
  <c r="C4" i="2"/>
  <c r="C18" i="2" s="1"/>
  <c r="C3" i="2"/>
  <c r="C17" i="2" s="1"/>
  <c r="E16" i="2"/>
  <c r="C9" i="2"/>
  <c r="C23" i="2" s="1"/>
  <c r="C8" i="2"/>
  <c r="C22" i="2" s="1"/>
  <c r="C7" i="2"/>
  <c r="C21" i="2" s="1"/>
  <c r="B1" i="2"/>
  <c r="B15" i="2" s="1"/>
  <c r="E12" i="2" l="1"/>
  <c r="E26" i="2" s="1"/>
</calcChain>
</file>

<file path=xl/comments1.xml><?xml version="1.0" encoding="utf-8"?>
<comments xmlns="http://schemas.openxmlformats.org/spreadsheetml/2006/main">
  <authors>
    <author>iferic XP v6.8</author>
  </authors>
  <commentList>
    <comment ref="F5" authorId="0" shapeId="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<sst xmlns="http://schemas.openxmlformats.org/spreadsheetml/2006/main" count="66" uniqueCount="52">
  <si>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</si>
  <si>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</si>
  <si>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</si>
  <si>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</si>
  <si>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</si>
  <si>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</si>
  <si>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</si>
  <si>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</si>
  <si>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</si>
  <si>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</si>
  <si>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</si>
  <si>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</si>
  <si>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</si>
  <si>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</si>
  <si>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</si>
  <si>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參賽作品清冊</t>
    <phoneticPr fontId="5" type="noConversion"/>
  </si>
  <si>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</si>
  <si>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</si>
  <si>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</si>
  <si>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</si>
  <si>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</si>
  <si>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</si>
  <si>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</si>
  <si>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</si>
  <si>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</si>
  <si>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</si>
  <si>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</si>
  <si>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</si>
  <si>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</si>
  <si>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</si>
  <si>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</si>
  <si>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</si>
  <si>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</si>
  <si>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</si>
  <si>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</si>
  <si>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</si>
  <si>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</si>
  <si>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</si>
  <si>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</si>
  <si>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</si>
  <si>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報名時，請將填寫完成的檔案寄回。檔案名稱為「世界兒童畫展參賽作品清冊+校名」。</t>
    <phoneticPr fontId="5" type="noConversion"/>
  </si>
  <si>
    <t>交件時，亦需列印作品清冊，作品請協助以清冊名單順序排列以便查驗。</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</si>
  <si>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</si>
  <si>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</si>
  <si>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</si>
  <si>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</si>
  <si>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</si>
  <si>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4月7日16:00 前</t>
    <phoneticPr fontId="5" type="noConversion"/>
  </si>
  <si>
    <t xml:space="preserve">109 年 4 月8、9、10日，共三日（每日上午 08:00 至下午 16:00）。
</t>
    <phoneticPr fontId="5" type="noConversion"/>
  </si>
  <si>
    <t>第51屆世界兒童畫展</t>
    <phoneticPr fontId="5" type="noConversion"/>
  </si>
  <si>
    <t>法定代理人 (簽章)</t>
    <phoneticPr fontId="5" type="noConversion"/>
  </si>
  <si>
    <t>★本作品同意不退件且無償授權中華民國兒童美術教育學會做為非營利使用。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</si>
</sst>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48">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0" fillId="0" borderId="0" xfId="0"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vertical="center" shrinkToFit="1"/>
    </xf>
    <xf numFmtId="0" fontId="6" fillId="0" borderId="3" xfId="0" applyFont="1" applyBorder="1" applyAlignment="1">
      <alignment vertical="center" shrinkToFit="1"/>
    </xf>
    <xf numFmtId="0" fontId="6" fillId="0" borderId="4" xfId="0" applyFont="1" applyBorder="1" applyAlignment="1">
      <alignment vertical="center" shrinkToFit="1"/>
    </xf>
    <xf numFmtId="49" fontId="6" fillId="0" borderId="2" xfId="0" applyNumberFormat="1" applyFont="1" applyBorder="1" applyAlignment="1">
      <alignment vertical="center" shrinkToFi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vertical="center" shrinkToFit="1"/>
    </xf>
    <xf numFmtId="0" fontId="20" fillId="0" borderId="1" xfId="0" applyFont="1" applyBorder="1" applyAlignment="1">
      <alignment vertical="center" wrapText="1"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476250</xdr:colOff>
      <xdr:row>6</xdr:row>
      <xdr:rowOff>1915395</xdr:rowOff>
    </xdr:to>
    <xdr:pic>
      <xdr:nvPicPr>
        <xdr:cNvPr id="2" name="圖片 1"/>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438150</xdr:colOff>
      <xdr:row>12</xdr:row>
      <xdr:rowOff>2680716</xdr:rowOff>
    </xdr:to>
    <xdr:pic>
      <xdr:nvPicPr>
        <xdr:cNvPr id="3" name="圖片 2"/>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639268</xdr:colOff>
      <xdr:row>16</xdr:row>
      <xdr:rowOff>123825</xdr:rowOff>
    </xdr:to>
    <xdr:pic>
      <xdr:nvPicPr>
        <xdr:cNvPr id="4" name="圖片 3"/>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4</xdr:col>
      <xdr:colOff>161453</xdr:colOff>
      <xdr:row>9</xdr:row>
      <xdr:rowOff>1971436</xdr:rowOff>
    </xdr:to>
    <xdr:pic>
      <xdr:nvPicPr>
        <xdr:cNvPr id="5" name="圖片 4"/>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0</xdr:col>
      <xdr:colOff>369570</xdr:colOff>
      <xdr:row>13</xdr:row>
      <xdr:rowOff>9525</xdr:rowOff>
    </xdr:from>
    <xdr:to>
      <xdr:col>5</xdr:col>
      <xdr:colOff>169545</xdr:colOff>
      <xdr:row>13</xdr:row>
      <xdr:rowOff>9525</xdr:rowOff>
    </xdr:to>
    <xdr:cxnSp macro="">
      <xdr:nvCxnSpPr>
        <xdr:cNvPr id="6" name="直線接點 5"/>
        <xdr:cNvCxnSpPr>
          <a:cxnSpLocks noChangeShapeType="1"/>
        </xdr:cNvCxnSpPr>
      </xdr:nvCxnSpPr>
      <xdr:spPr bwMode="auto">
        <a:xfrm>
          <a:off x="369570" y="3876675"/>
          <a:ext cx="56007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E26" sqref="E26"/>
    </sheetView>
  </sheetViews>
  <sheetFormatPr defaultRowHeight="16.2" x14ac:dyDescent="0.3"/>
  <cols>
    <col min="1" max="1" width="20.44140625" customWidth="1"/>
  </cols>
  <sheetData>
    <row r="2" spans="1:9" ht="22.2" x14ac:dyDescent="0.3">
      <c r="A2" s="23" t="s">
        <v>11</v>
      </c>
      <c r="B2" s="24"/>
      <c r="C2" s="24"/>
      <c r="D2" s="24"/>
      <c r="E2" s="24"/>
      <c r="F2" s="24"/>
      <c r="G2" s="24"/>
      <c r="H2" s="24"/>
      <c r="I2" s="24"/>
    </row>
    <row r="3" spans="1:9" x14ac:dyDescent="0.3">
      <c r="A3" s="15" t="s">
        <v>12</v>
      </c>
    </row>
    <row r="4" spans="1:9" x14ac:dyDescent="0.3">
      <c r="A4" t="s">
        <v>34</v>
      </c>
    </row>
    <row r="6" spans="1:9" x14ac:dyDescent="0.3">
      <c r="A6" t="s">
        <v>35</v>
      </c>
    </row>
    <row r="7" spans="1:9" ht="154.5" customHeight="1" x14ac:dyDescent="0.3"/>
    <row r="8" spans="1:9" x14ac:dyDescent="0.3">
      <c r="A8" t="s">
        <v>36</v>
      </c>
    </row>
    <row r="9" spans="1:9" x14ac:dyDescent="0.3">
      <c r="A9" s="22" t="s">
        <v>14</v>
      </c>
    </row>
    <row r="10" spans="1:9" ht="169.5" customHeight="1" x14ac:dyDescent="0.3"/>
    <row r="11" spans="1:9" x14ac:dyDescent="0.3">
      <c r="A11" t="s">
        <v>37</v>
      </c>
    </row>
    <row r="12" spans="1:9" x14ac:dyDescent="0.3">
      <c r="A12" t="s">
        <v>45</v>
      </c>
    </row>
    <row r="13" spans="1:9" ht="214.5" customHeight="1" x14ac:dyDescent="0.3"/>
    <row r="14" spans="1:9" x14ac:dyDescent="0.3">
      <c r="A14" t="s">
        <v>38</v>
      </c>
    </row>
    <row r="15" spans="1:9" ht="159.75" customHeight="1" x14ac:dyDescent="0.3"/>
    <row r="18" spans="1:9" ht="22.2" x14ac:dyDescent="0.3">
      <c r="A18" s="25" t="s">
        <v>39</v>
      </c>
      <c r="B18" s="24"/>
      <c r="C18" s="24"/>
      <c r="D18" s="24"/>
      <c r="E18" s="24"/>
      <c r="F18" s="24"/>
      <c r="G18" s="24"/>
      <c r="H18" s="24"/>
      <c r="I18" s="24"/>
    </row>
    <row r="19" spans="1:9" x14ac:dyDescent="0.3">
      <c r="A19" t="s">
        <v>46</v>
      </c>
    </row>
    <row r="20" spans="1:9" x14ac:dyDescent="0.3">
      <c r="A20" t="s">
        <v>40</v>
      </c>
    </row>
    <row r="21" spans="1:9" x14ac:dyDescent="0.3">
      <c r="A21" t="s">
        <v>41</v>
      </c>
    </row>
    <row r="23" spans="1:9" x14ac:dyDescent="0.3">
      <c r="A23" t="s">
        <v>10</v>
      </c>
      <c r="B23" t="s">
        <v>32</v>
      </c>
    </row>
    <row r="24" spans="1:9" x14ac:dyDescent="0.3">
      <c r="A24" t="s">
        <v>9</v>
      </c>
      <c r="B24" t="s">
        <v>47</v>
      </c>
    </row>
    <row r="25" spans="1:9" x14ac:dyDescent="0.3">
      <c r="A25" t="s">
        <v>43</v>
      </c>
      <c r="B25" t="s">
        <v>44</v>
      </c>
    </row>
    <row r="26" spans="1:9" ht="178.2" x14ac:dyDescent="0.3">
      <c r="A26" t="s">
        <v>42</v>
      </c>
      <c r="B26" s="34" t="s">
        <v>48</v>
      </c>
    </row>
  </sheetData>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workbookViewId="0">
      <selection activeCell="D46" sqref="D46"/>
    </sheetView>
  </sheetViews>
  <sheetFormatPr defaultRowHeight="16.2" x14ac:dyDescent="0.3"/>
  <cols>
    <col min="1" max="1" width="5" customWidth="1"/>
    <col min="2" max="2" width="9.6640625" customWidth="1"/>
    <col min="3" max="3" width="13.21875" customWidth="1"/>
    <col min="4" max="4" width="21.88671875" customWidth="1"/>
    <col min="5" max="5" width="11.109375" customWidth="1"/>
    <col min="6" max="6" width="5.21875" customWidth="1"/>
    <col min="7" max="7" width="5" customWidth="1"/>
    <col min="8" max="8" width="15.44140625" customWidth="1"/>
    <col min="9" max="16" width="8" customWidth="1"/>
    <col min="17" max="18" width="9" style="28"/>
  </cols>
  <sheetData>
    <row r="1" spans="1:18" s="6" customFormat="1" ht="22.2" x14ac:dyDescent="0.3">
      <c r="A1" s="13" t="s">
        <v>49</v>
      </c>
      <c r="B1" s="1"/>
      <c r="C1" s="1"/>
      <c r="D1" s="13" t="s">
        <v>15</v>
      </c>
      <c r="Q1" s="26"/>
      <c r="R1" s="26"/>
    </row>
    <row r="2" spans="1:18" s="6" customFormat="1" ht="22.2" x14ac:dyDescent="0.3">
      <c r="A2" s="1"/>
      <c r="B2" s="1"/>
      <c r="C2" s="1"/>
      <c r="D2" s="1"/>
      <c r="Q2" s="26"/>
      <c r="R2" s="26"/>
    </row>
    <row r="3" spans="1:18" s="3" customFormat="1" ht="19.8" x14ac:dyDescent="0.3">
      <c r="A3" s="12" t="s">
        <v>13</v>
      </c>
      <c r="C3" s="35"/>
      <c r="D3" s="35"/>
      <c r="E3" s="2" t="s">
        <v>8</v>
      </c>
      <c r="F3" s="35"/>
      <c r="G3" s="35"/>
      <c r="H3" s="35"/>
      <c r="I3" s="30"/>
      <c r="J3" s="30"/>
      <c r="K3" s="30"/>
      <c r="L3" s="30"/>
      <c r="M3" s="30"/>
      <c r="N3" s="30"/>
      <c r="O3" s="30"/>
      <c r="P3" s="30"/>
      <c r="Q3" s="27"/>
      <c r="R3" s="27"/>
    </row>
    <row r="4" spans="1:18" s="3" customFormat="1" ht="19.8" x14ac:dyDescent="0.3">
      <c r="A4" s="2" t="s">
        <v>24</v>
      </c>
      <c r="C4" s="36"/>
      <c r="D4" s="36"/>
      <c r="E4" s="2" t="s">
        <v>26</v>
      </c>
      <c r="F4" s="36"/>
      <c r="G4" s="36"/>
      <c r="H4" s="36"/>
      <c r="I4" s="31"/>
      <c r="J4" s="31"/>
      <c r="K4" s="31"/>
      <c r="L4" s="31"/>
      <c r="M4" s="31"/>
      <c r="N4" s="31"/>
      <c r="O4" s="31"/>
      <c r="P4" s="31"/>
      <c r="Q4" s="27"/>
      <c r="R4" s="27"/>
    </row>
    <row r="5" spans="1:18" s="3" customFormat="1" ht="19.8" x14ac:dyDescent="0.3">
      <c r="A5" s="2" t="s">
        <v>23</v>
      </c>
      <c r="C5" s="35"/>
      <c r="D5" s="35"/>
      <c r="E5" s="2" t="s">
        <v>27</v>
      </c>
      <c r="F5" s="36"/>
      <c r="G5" s="36"/>
      <c r="H5" s="36"/>
      <c r="I5" s="31"/>
      <c r="J5" s="31"/>
      <c r="K5" s="31"/>
      <c r="L5" s="31"/>
      <c r="M5" s="31"/>
      <c r="N5" s="31"/>
      <c r="O5" s="31"/>
      <c r="P5" s="31"/>
      <c r="Q5" s="27"/>
      <c r="R5" s="27"/>
    </row>
    <row r="6" spans="1:18" s="3" customFormat="1" ht="19.8" x14ac:dyDescent="0.3">
      <c r="A6" s="2"/>
      <c r="C6" s="5"/>
      <c r="D6" s="5"/>
      <c r="E6" s="2"/>
      <c r="F6" s="5"/>
      <c r="G6" s="5"/>
      <c r="H6" s="5"/>
      <c r="I6" s="5"/>
      <c r="J6" s="5"/>
      <c r="K6" s="5"/>
      <c r="L6" s="5"/>
      <c r="M6" s="5"/>
      <c r="N6" s="5"/>
      <c r="O6" s="5"/>
      <c r="P6" s="5"/>
      <c r="Q6" s="27"/>
      <c r="R6" s="27"/>
    </row>
    <row r="7" spans="1:18" ht="27" customHeight="1" x14ac:dyDescent="0.3">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3">
      <c r="A8" s="16">
        <v>1</v>
      </c>
      <c r="B8" s="17"/>
      <c r="C8" s="18"/>
      <c r="D8" s="19"/>
      <c r="E8" s="19"/>
      <c r="F8" s="16"/>
      <c r="G8" s="16"/>
      <c r="H8" s="20"/>
      <c r="I8" s="33"/>
      <c r="J8" s="33"/>
      <c r="K8" s="33"/>
      <c r="L8" s="33"/>
      <c r="M8" s="33"/>
      <c r="N8" s="33"/>
      <c r="O8" s="33"/>
      <c r="P8" s="33"/>
      <c r="Q8" s="28">
        <f>$C$3</f>
        <v>0</v>
      </c>
      <c r="R8" s="29">
        <f>$F$5</f>
        <v>0</v>
      </c>
    </row>
    <row r="9" spans="1:18" ht="30.75" customHeight="1" x14ac:dyDescent="0.3">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3">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3">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3">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3">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3">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3">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3">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3">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3">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3">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3">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3">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3">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3">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3">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3">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3">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3">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3">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3">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3">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3">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3">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3">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3">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3">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3">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3">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3">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3">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3">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3">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3">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3">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3">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3">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3">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3">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formula1>"幼兒園,國小一年級,國小二年級,國小三年級,國小四年級,國小五年級,國小六年級,國中,集體創作"</formula1>
    </dataValidation>
    <dataValidation type="list" allowBlank="1" showInputMessage="1" showErrorMessage="1" sqref="C8:C47">
      <formula1>"自由創作,原住民族特色,客庄風情,"</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6"/>
  <sheetViews>
    <sheetView tabSelected="1" topLeftCell="A19" zoomScale="85" zoomScaleNormal="85" workbookViewId="0">
      <selection activeCell="J19" sqref="J19"/>
    </sheetView>
  </sheetViews>
  <sheetFormatPr defaultColWidth="9" defaultRowHeight="19.8" x14ac:dyDescent="0.3"/>
  <cols>
    <col min="1" max="1" width="6.21875" style="2" customWidth="1"/>
    <col min="2" max="2" width="10.77734375" style="2" customWidth="1"/>
    <col min="3" max="3" width="39" style="2" customWidth="1"/>
    <col min="4" max="4" width="9" style="2"/>
    <col min="5" max="5" width="11.109375" style="2" customWidth="1"/>
    <col min="6" max="16384" width="9" style="2"/>
  </cols>
  <sheetData>
    <row r="1" spans="2:5" ht="28.2" x14ac:dyDescent="0.3">
      <c r="B1" s="9" t="str">
        <f>作品清冊!A1&amp;" 作品資料"</f>
        <v>第51屆世界兒童畫展 作品資料</v>
      </c>
    </row>
    <row r="2" spans="2:5" ht="19.5" customHeight="1" x14ac:dyDescent="0.3">
      <c r="D2" s="4" t="s">
        <v>31</v>
      </c>
      <c r="E2" s="2">
        <v>1</v>
      </c>
    </row>
    <row r="3" spans="2:5" ht="32.25" customHeight="1" x14ac:dyDescent="0.3">
      <c r="B3" s="7" t="s">
        <v>16</v>
      </c>
      <c r="C3" s="8">
        <f>VLOOKUP(E2,作品清冊!A:H,4,0)</f>
        <v>0</v>
      </c>
      <c r="D3" s="8" t="s">
        <v>17</v>
      </c>
      <c r="E3" s="8" t="s">
        <v>33</v>
      </c>
    </row>
    <row r="4" spans="2:5" ht="32.25" customHeight="1" x14ac:dyDescent="0.3">
      <c r="B4" s="7" t="s">
        <v>18</v>
      </c>
      <c r="C4" s="41">
        <f>VLOOKUP(E2,作品清冊!A:H,3,0)</f>
        <v>0</v>
      </c>
      <c r="D4" s="42"/>
      <c r="E4" s="43"/>
    </row>
    <row r="5" spans="2:5" ht="32.25" customHeight="1" x14ac:dyDescent="0.3">
      <c r="B5" s="7" t="s">
        <v>19</v>
      </c>
      <c r="C5" s="21">
        <f>VLOOKUP(E2,作品清冊!A:H,5,0)</f>
        <v>0</v>
      </c>
      <c r="D5" s="8" t="s">
        <v>21</v>
      </c>
      <c r="E5" s="8" t="str">
        <f>IF(VLOOKUP(E2,作品清冊!A:H,6,0)=0,"",VLOOKUP(E2,作品清冊!A:H,6,0))</f>
        <v/>
      </c>
    </row>
    <row r="6" spans="2:5" ht="32.25" customHeight="1" x14ac:dyDescent="0.3">
      <c r="B6" s="7" t="s">
        <v>20</v>
      </c>
      <c r="C6" s="8">
        <f>VLOOKUP(E2,作品清冊!A:H,2,0)</f>
        <v>0</v>
      </c>
      <c r="D6" s="8" t="s">
        <v>22</v>
      </c>
      <c r="E6" s="8" t="str">
        <f>IF(VLOOKUP(E2,作品清冊!A:H,7,0)=0,"",VLOOKUP(E2,作品清冊!A:H,7,0))</f>
        <v/>
      </c>
    </row>
    <row r="7" spans="2:5" ht="32.25" customHeight="1" x14ac:dyDescent="0.3">
      <c r="B7" s="7" t="s">
        <v>28</v>
      </c>
      <c r="C7" s="37">
        <f>作品清冊!C3</f>
        <v>0</v>
      </c>
      <c r="D7" s="38"/>
      <c r="E7" s="39"/>
    </row>
    <row r="8" spans="2:5" ht="32.25" customHeight="1" x14ac:dyDescent="0.3">
      <c r="B8" s="7" t="s">
        <v>29</v>
      </c>
      <c r="C8" s="37">
        <f>作品清冊!C5</f>
        <v>0</v>
      </c>
      <c r="D8" s="38"/>
      <c r="E8" s="39"/>
    </row>
    <row r="9" spans="2:5" ht="32.25" customHeight="1" x14ac:dyDescent="0.3">
      <c r="B9" s="7" t="s">
        <v>25</v>
      </c>
      <c r="C9" s="40">
        <f>作品清冊!F5</f>
        <v>0</v>
      </c>
      <c r="D9" s="38"/>
      <c r="E9" s="39"/>
    </row>
    <row r="10" spans="2:5" ht="32.25" customHeight="1" x14ac:dyDescent="0.3">
      <c r="B10" s="7" t="s">
        <v>30</v>
      </c>
      <c r="C10" s="37">
        <f>VLOOKUP(E2,作品清冊!A:H,8,0)</f>
        <v>0</v>
      </c>
      <c r="D10" s="38"/>
      <c r="E10" s="39"/>
    </row>
    <row r="11" spans="2:5" ht="40.200000000000003" customHeight="1" x14ac:dyDescent="0.3">
      <c r="B11" s="46" t="s">
        <v>51</v>
      </c>
      <c r="C11" s="47"/>
      <c r="D11" s="45" t="s">
        <v>50</v>
      </c>
      <c r="E11" s="44"/>
    </row>
    <row r="12" spans="2:5" ht="17.399999999999999" customHeight="1" x14ac:dyDescent="0.3">
      <c r="B12" s="10"/>
      <c r="C12" s="11"/>
      <c r="D12" s="11"/>
      <c r="E12" s="14" t="str">
        <f>"("&amp;C9&amp;TEXT(E2,"00")&amp;")"</f>
        <v>(001)</v>
      </c>
    </row>
    <row r="13" spans="2:5" ht="12" customHeight="1" x14ac:dyDescent="0.3"/>
    <row r="14" spans="2:5" ht="12" customHeight="1" x14ac:dyDescent="0.3"/>
    <row r="15" spans="2:5" ht="28.2" x14ac:dyDescent="0.3">
      <c r="B15" s="9" t="str">
        <f>B1</f>
        <v>第51屆世界兒童畫展 作品資料</v>
      </c>
    </row>
    <row r="16" spans="2:5" ht="19.5" customHeight="1" x14ac:dyDescent="0.3">
      <c r="D16" s="4" t="s">
        <v>31</v>
      </c>
      <c r="E16" s="2">
        <f>E2</f>
        <v>1</v>
      </c>
    </row>
    <row r="17" spans="2:5" ht="32.25" customHeight="1" x14ac:dyDescent="0.3">
      <c r="B17" s="7" t="s">
        <v>16</v>
      </c>
      <c r="C17" s="8">
        <f t="shared" ref="C17:C24" si="0">C3</f>
        <v>0</v>
      </c>
      <c r="D17" s="8" t="s">
        <v>17</v>
      </c>
      <c r="E17" s="8" t="str">
        <f>E3</f>
        <v>桃園市</v>
      </c>
    </row>
    <row r="18" spans="2:5" ht="32.25" customHeight="1" x14ac:dyDescent="0.3">
      <c r="B18" s="7" t="s">
        <v>18</v>
      </c>
      <c r="C18" s="41">
        <f t="shared" si="0"/>
        <v>0</v>
      </c>
      <c r="D18" s="42"/>
      <c r="E18" s="43"/>
    </row>
    <row r="19" spans="2:5" ht="32.25" customHeight="1" x14ac:dyDescent="0.3">
      <c r="B19" s="7" t="s">
        <v>19</v>
      </c>
      <c r="C19" s="21">
        <f t="shared" si="0"/>
        <v>0</v>
      </c>
      <c r="D19" s="8" t="s">
        <v>21</v>
      </c>
      <c r="E19" s="8" t="str">
        <f>E5</f>
        <v/>
      </c>
    </row>
    <row r="20" spans="2:5" ht="32.25" customHeight="1" x14ac:dyDescent="0.3">
      <c r="B20" s="7" t="s">
        <v>20</v>
      </c>
      <c r="C20" s="8">
        <f t="shared" si="0"/>
        <v>0</v>
      </c>
      <c r="D20" s="8" t="s">
        <v>22</v>
      </c>
      <c r="E20" s="8" t="str">
        <f>E6</f>
        <v/>
      </c>
    </row>
    <row r="21" spans="2:5" ht="32.25" customHeight="1" x14ac:dyDescent="0.3">
      <c r="B21" s="7" t="s">
        <v>28</v>
      </c>
      <c r="C21" s="37">
        <f t="shared" si="0"/>
        <v>0</v>
      </c>
      <c r="D21" s="38"/>
      <c r="E21" s="39"/>
    </row>
    <row r="22" spans="2:5" ht="32.25" customHeight="1" x14ac:dyDescent="0.3">
      <c r="B22" s="7" t="s">
        <v>29</v>
      </c>
      <c r="C22" s="37">
        <f t="shared" si="0"/>
        <v>0</v>
      </c>
      <c r="D22" s="38"/>
      <c r="E22" s="39"/>
    </row>
    <row r="23" spans="2:5" ht="32.25" customHeight="1" x14ac:dyDescent="0.3">
      <c r="B23" s="7" t="s">
        <v>25</v>
      </c>
      <c r="C23" s="40">
        <f t="shared" si="0"/>
        <v>0</v>
      </c>
      <c r="D23" s="38"/>
      <c r="E23" s="39"/>
    </row>
    <row r="24" spans="2:5" ht="32.25" customHeight="1" x14ac:dyDescent="0.3">
      <c r="B24" s="7" t="s">
        <v>30</v>
      </c>
      <c r="C24" s="37">
        <f t="shared" si="0"/>
        <v>0</v>
      </c>
      <c r="D24" s="38"/>
      <c r="E24" s="39"/>
    </row>
    <row r="25" spans="2:5" ht="40.200000000000003" customHeight="1" x14ac:dyDescent="0.3">
      <c r="B25" s="46" t="s">
        <v>51</v>
      </c>
      <c r="C25" s="47"/>
      <c r="D25" s="45" t="s">
        <v>50</v>
      </c>
      <c r="E25" s="44"/>
    </row>
    <row r="26" spans="2:5" ht="25.2" customHeight="1" x14ac:dyDescent="0.3">
      <c r="B26" s="10"/>
      <c r="C26" s="11"/>
      <c r="D26" s="11"/>
      <c r="E26" s="14" t="str">
        <f>E12</f>
        <v>(001)</v>
      </c>
    </row>
  </sheetData>
  <mergeCells count="12">
    <mergeCell ref="B25:C25"/>
    <mergeCell ref="C21:E21"/>
    <mergeCell ref="C22:E22"/>
    <mergeCell ref="C23:E23"/>
    <mergeCell ref="C24:E24"/>
    <mergeCell ref="C4:E4"/>
    <mergeCell ref="C7:E7"/>
    <mergeCell ref="C8:E8"/>
    <mergeCell ref="C9:E9"/>
    <mergeCell ref="C10:E10"/>
    <mergeCell ref="C18:E18"/>
    <mergeCell ref="B11:C11"/>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Windows 使用者</cp:lastModifiedBy>
  <cp:lastPrinted>2020-04-01T03:02:55Z</cp:lastPrinted>
  <dcterms:created xsi:type="dcterms:W3CDTF">2018-03-13T01:21:53Z</dcterms:created>
  <dcterms:modified xsi:type="dcterms:W3CDTF">2020-04-01T03:04:22Z</dcterms:modified>
</cp:coreProperties>
</file>